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גיליון1" sheetId="1" r:id="rId1"/>
    <sheet name="גיליון2" sheetId="2" r:id="rId2"/>
    <sheet name="גיליון3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<sst xmlns="http://schemas.openxmlformats.org/spreadsheetml/2006/main" count="31" uniqueCount="29">
  <si>
    <t>מקרא</t>
  </si>
  <si>
    <t xml:space="preserve">לא שולט </t>
  </si>
  <si>
    <t xml:space="preserve">בינוני </t>
  </si>
  <si>
    <t>שולט</t>
  </si>
  <si>
    <t>מיומנות</t>
  </si>
  <si>
    <t>משימה 1 - האזנה לטקסט</t>
  </si>
  <si>
    <t>משימה 2 - קריאה טקסט רמה 1</t>
  </si>
  <si>
    <t>ניקוד למשימה</t>
  </si>
  <si>
    <t>שאלה 7</t>
  </si>
  <si>
    <t>שאלה 8</t>
  </si>
  <si>
    <t>שאלה 10</t>
  </si>
  <si>
    <t>שאלה 11</t>
  </si>
  <si>
    <t>שאלה 12</t>
  </si>
  <si>
    <t>שאלה 13</t>
  </si>
  <si>
    <t>שאלה 14</t>
  </si>
  <si>
    <t>שאלה 15</t>
  </si>
  <si>
    <t>שאלה 16</t>
  </si>
  <si>
    <t xml:space="preserve">שם התלמיד </t>
  </si>
  <si>
    <t>שאלה 1</t>
  </si>
  <si>
    <t>שאלה 2</t>
  </si>
  <si>
    <t>שאלה 3</t>
  </si>
  <si>
    <t>שאלה 4</t>
  </si>
  <si>
    <t>שאלה 5</t>
  </si>
  <si>
    <t>שאלה 6</t>
  </si>
  <si>
    <t>שאלה9</t>
  </si>
  <si>
    <t xml:space="preserve">ממוצע </t>
  </si>
  <si>
    <t xml:space="preserve">הערות:
</t>
  </si>
  <si>
    <t>משימה 3 - קריאת טקסט ברמה 2</t>
  </si>
  <si>
    <t>משימה 4 - כתיבת פיסקה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</si>
</sst>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8"/>
      <name val="Arial"/>
      <family val="2"/>
    </font>
    <font>
      <b/>
      <sz val="12"/>
      <color indexed="8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theme="1"/>
      <name val="Arial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0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36" borderId="12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right" readingOrder="2"/>
    </xf>
    <xf numFmtId="0" fontId="10" fillId="0" borderId="0" xfId="0" applyFont="1" applyAlignment="1">
      <alignment horizontal="right" readingOrder="2"/>
    </xf>
    <xf numFmtId="0" fontId="47" fillId="6" borderId="13" xfId="0" applyFont="1" applyFill="1" applyBorder="1" applyAlignment="1">
      <alignment horizontal="center" vertical="center" wrapText="1"/>
    </xf>
    <xf numFmtId="0" fontId="47" fillId="6" borderId="14" xfId="0" applyFont="1" applyFill="1" applyBorder="1" applyAlignment="1">
      <alignment horizontal="center" vertical="center" wrapText="1"/>
    </xf>
    <xf numFmtId="0" fontId="47" fillId="6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7" fillId="6" borderId="16" xfId="0" applyFont="1" applyFill="1" applyBorder="1" applyAlignment="1">
      <alignment horizontal="center" vertical="center" wrapText="1"/>
    </xf>
    <xf numFmtId="0" fontId="47" fillId="6" borderId="17" xfId="0" applyFont="1" applyFill="1" applyBorder="1" applyAlignment="1">
      <alignment horizontal="center" vertical="center" wrapText="1"/>
    </xf>
    <xf numFmtId="0" fontId="47" fillId="6" borderId="18" xfId="0" applyFont="1" applyFill="1" applyBorder="1" applyAlignment="1">
      <alignment horizontal="center" vertical="center" wrapText="1"/>
    </xf>
    <xf numFmtId="164" fontId="6" fillId="37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38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39" borderId="21" xfId="0" applyFill="1" applyBorder="1" applyAlignment="1">
      <alignment/>
    </xf>
    <xf numFmtId="0" fontId="0" fillId="0" borderId="23" xfId="0" applyBorder="1" applyAlignment="1">
      <alignment/>
    </xf>
    <xf numFmtId="0" fontId="0" fillId="39" borderId="25" xfId="0" applyFill="1" applyBorder="1" applyAlignment="1">
      <alignment/>
    </xf>
    <xf numFmtId="0" fontId="7" fillId="38" borderId="14" xfId="0" applyFont="1" applyFill="1" applyBorder="1" applyAlignment="1">
      <alignment horizontal="center" vertical="center"/>
    </xf>
    <xf numFmtId="0" fontId="47" fillId="6" borderId="26" xfId="0" applyFont="1" applyFill="1" applyBorder="1" applyAlignment="1">
      <alignment horizontal="center" vertical="center" wrapText="1"/>
    </xf>
    <xf numFmtId="0" fontId="47" fillId="6" borderId="27" xfId="0" applyFont="1" applyFill="1" applyBorder="1" applyAlignment="1">
      <alignment horizontal="center" vertical="center" wrapText="1"/>
    </xf>
    <xf numFmtId="0" fontId="47" fillId="6" borderId="28" xfId="0" applyFont="1" applyFill="1" applyBorder="1" applyAlignment="1">
      <alignment horizontal="center" vertical="center" wrapText="1"/>
    </xf>
    <xf numFmtId="0" fontId="47" fillId="6" borderId="29" xfId="0" applyFont="1" applyFill="1" applyBorder="1" applyAlignment="1">
      <alignment horizontal="center" vertical="center" wrapText="1"/>
    </xf>
    <xf numFmtId="0" fontId="47" fillId="6" borderId="30" xfId="0" applyFont="1" applyFill="1" applyBorder="1" applyAlignment="1">
      <alignment horizontal="center" vertical="center" wrapText="1"/>
    </xf>
    <xf numFmtId="0" fontId="47" fillId="6" borderId="23" xfId="0" applyFont="1" applyFill="1" applyBorder="1" applyAlignment="1">
      <alignment horizontal="center" vertical="center" wrapText="1"/>
    </xf>
    <xf numFmtId="0" fontId="47" fillId="6" borderId="22" xfId="0" applyFont="1" applyFill="1" applyBorder="1" applyAlignment="1">
      <alignment horizontal="center" vertical="center" wrapText="1"/>
    </xf>
    <xf numFmtId="0" fontId="47" fillId="36" borderId="31" xfId="0" applyFont="1" applyFill="1" applyBorder="1" applyAlignment="1">
      <alignment horizontal="center" vertical="center" wrapText="1"/>
    </xf>
    <xf numFmtId="0" fontId="48" fillId="39" borderId="32" xfId="0" applyFont="1" applyFill="1" applyBorder="1" applyAlignment="1">
      <alignment horizontal="center" vertical="center"/>
    </xf>
    <xf numFmtId="0" fontId="48" fillId="39" borderId="31" xfId="0" applyFont="1" applyFill="1" applyBorder="1" applyAlignment="1">
      <alignment horizontal="center" vertical="center"/>
    </xf>
    <xf numFmtId="0" fontId="48" fillId="36" borderId="33" xfId="0" applyFont="1" applyFill="1" applyBorder="1" applyAlignment="1">
      <alignment horizontal="center" vertical="center" wrapText="1"/>
    </xf>
    <xf numFmtId="0" fontId="48" fillId="39" borderId="25" xfId="0" applyFont="1" applyFill="1" applyBorder="1" applyAlignment="1">
      <alignment/>
    </xf>
    <xf numFmtId="0" fontId="48" fillId="39" borderId="34" xfId="0" applyFont="1" applyFill="1" applyBorder="1" applyAlignment="1">
      <alignment horizontal="center" vertical="center"/>
    </xf>
    <xf numFmtId="0" fontId="48" fillId="36" borderId="16" xfId="0" applyFont="1" applyFill="1" applyBorder="1" applyAlignment="1">
      <alignment horizontal="center" vertical="center" wrapText="1"/>
    </xf>
    <xf numFmtId="0" fontId="49" fillId="39" borderId="21" xfId="0" applyFont="1" applyFill="1" applyBorder="1" applyAlignment="1">
      <alignment horizontal="center" vertical="center"/>
    </xf>
    <xf numFmtId="0" fontId="49" fillId="39" borderId="35" xfId="0" applyFont="1" applyFill="1" applyBorder="1" applyAlignment="1">
      <alignment horizontal="center" vertical="center"/>
    </xf>
    <xf numFmtId="0" fontId="50" fillId="36" borderId="36" xfId="0" applyFont="1" applyFill="1" applyBorder="1" applyAlignment="1">
      <alignment vertical="center"/>
    </xf>
    <xf numFmtId="0" fontId="50" fillId="36" borderId="12" xfId="0" applyFont="1" applyFill="1" applyBorder="1" applyAlignment="1">
      <alignment vertical="center"/>
    </xf>
    <xf numFmtId="0" fontId="50" fillId="36" borderId="37" xfId="0" applyFont="1" applyFill="1" applyBorder="1" applyAlignment="1">
      <alignment vertical="center"/>
    </xf>
    <xf numFmtId="0" fontId="50" fillId="36" borderId="38" xfId="0" applyFont="1" applyFill="1" applyBorder="1" applyAlignment="1">
      <alignment vertical="center"/>
    </xf>
    <xf numFmtId="0" fontId="50" fillId="36" borderId="39" xfId="0" applyFont="1" applyFill="1" applyBorder="1" applyAlignment="1">
      <alignment vertical="center"/>
    </xf>
    <xf numFmtId="0" fontId="6" fillId="36" borderId="40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/>
    </xf>
    <xf numFmtId="0" fontId="9" fillId="0" borderId="37" xfId="0" applyFont="1" applyBorder="1" applyAlignment="1">
      <alignment horizontal="right" wrapText="1" readingOrder="2"/>
    </xf>
    <xf numFmtId="0" fontId="9" fillId="0" borderId="43" xfId="0" applyFont="1" applyBorder="1" applyAlignment="1">
      <alignment horizontal="right" wrapText="1" readingOrder="2"/>
    </xf>
    <xf numFmtId="0" fontId="9" fillId="0" borderId="44" xfId="0" applyFont="1" applyBorder="1" applyAlignment="1">
      <alignment horizontal="right" wrapText="1" readingOrder="2"/>
    </xf>
    <xf numFmtId="0" fontId="48" fillId="36" borderId="45" xfId="0" applyFont="1" applyFill="1" applyBorder="1" applyAlignment="1">
      <alignment horizontal="center" vertical="center" wrapText="1"/>
    </xf>
    <xf numFmtId="0" fontId="48" fillId="36" borderId="46" xfId="0" applyFont="1" applyFill="1" applyBorder="1" applyAlignment="1">
      <alignment horizontal="center" vertical="center" wrapText="1"/>
    </xf>
    <xf numFmtId="0" fontId="48" fillId="36" borderId="47" xfId="0" applyFont="1" applyFill="1" applyBorder="1" applyAlignment="1">
      <alignment horizontal="center" vertical="center" wrapText="1"/>
    </xf>
    <xf numFmtId="0" fontId="48" fillId="36" borderId="48" xfId="0" applyFont="1" applyFill="1" applyBorder="1" applyAlignment="1">
      <alignment horizontal="center" vertical="center" wrapText="1"/>
    </xf>
    <xf numFmtId="0" fontId="48" fillId="36" borderId="18" xfId="0" applyFont="1" applyFill="1" applyBorder="1" applyAlignment="1">
      <alignment horizontal="center" vertical="center" wrapText="1"/>
    </xf>
    <xf numFmtId="0" fontId="48" fillId="36" borderId="16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dxfs count="24">
    <dxf/>
    <dxf/>
    <dxf/>
    <dxf/>
    <dxf/>
    <dxf/>
    <dxf/>
    <dxf/>
    <dxf/>
    <dxf/>
    <dxf/>
    <dxf/>
    <dxf/>
    <dxf/>
    <dxf/>
    <dxf/>
    <dxf/>
    <dxf/>
    <dxf/>
    <dxf/>
    <dxf/>
    <dxf>
      <fill>
        <gradientFill degree="90">
          <stop position="0">
            <color theme="0"/>
          </stop>
          <stop position="1">
            <color rgb="FF92D05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C000"/>
          </stop>
        </gradientFill>
      </fill>
      <border/>
    </dxf>
    <dxf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152400</xdr:rowOff>
    </xdr:from>
    <xdr:to>
      <xdr:col>6</xdr:col>
      <xdr:colOff>504825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4325" y="152400"/>
          <a:ext cx="4514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מיפוי מבחן סטנדרט כיתה ח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תאריך   </a:t>
          </a:r>
        </a:p>
      </xdr:txBody>
    </xdr:sp>
    <xdr:clientData/>
  </xdr:twoCellAnchor>
  <xdr:twoCellAnchor>
    <xdr:from>
      <xdr:col>7</xdr:col>
      <xdr:colOff>76200</xdr:colOff>
      <xdr:row>0</xdr:row>
      <xdr:rowOff>152400</xdr:rowOff>
    </xdr:from>
    <xdr:to>
      <xdr:col>11</xdr:col>
      <xdr:colOff>19050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114925" y="152400"/>
          <a:ext cx="28003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בי"ס: </a:t>
          </a:r>
        </a:p>
      </xdr:txBody>
    </xdr:sp>
    <xdr:clientData/>
  </xdr:twoCellAnchor>
  <xdr:twoCellAnchor>
    <xdr:from>
      <xdr:col>11</xdr:col>
      <xdr:colOff>95250</xdr:colOff>
      <xdr:row>0</xdr:row>
      <xdr:rowOff>152400</xdr:rowOff>
    </xdr:from>
    <xdr:to>
      <xdr:col>17</xdr:col>
      <xdr:colOff>0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991475" y="152400"/>
          <a:ext cx="41910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שם המורה: </a:t>
          </a:r>
        </a:p>
      </xdr:txBody>
    </xdr:sp>
    <xdr:clientData/>
  </xdr:twoCellAnchor>
  <xdr:twoCellAnchor>
    <xdr:from>
      <xdr:col>0</xdr:col>
      <xdr:colOff>266700</xdr:colOff>
      <xdr:row>5</xdr:row>
      <xdr:rowOff>0</xdr:rowOff>
    </xdr:from>
    <xdr:to>
      <xdr:col>2</xdr:col>
      <xdr:colOff>485775</xdr:colOff>
      <xdr:row>5</xdr:row>
      <xdr:rowOff>228600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66700" y="952500"/>
          <a:ext cx="1685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מסמך 1 ג</a:t>
          </a:r>
        </a:p>
      </xdr:txBody>
    </xdr:sp>
    <xdr:clientData/>
  </xdr:twoCellAnchor>
  <xdr:twoCellAnchor>
    <xdr:from>
      <xdr:col>4</xdr:col>
      <xdr:colOff>714375</xdr:colOff>
      <xdr:row>6</xdr:row>
      <xdr:rowOff>333375</xdr:rowOff>
    </xdr:from>
    <xdr:to>
      <xdr:col>10</xdr:col>
      <xdr:colOff>400050</xdr:colOff>
      <xdr:row>7</xdr:row>
      <xdr:rowOff>323850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3609975" y="2066925"/>
          <a:ext cx="3971925" cy="771525"/>
        </a:xfrm>
        <a:prstGeom prst="rect">
          <a:avLst/>
        </a:prstGeom>
        <a:solidFill>
          <a:srgbClr val="CCC1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יש למלא בכל משבצת כמה נק' צבר התלמיד במשימה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כמו כן,יש לצבוע את המשבצות בהתאם לרמת שליטתו בנושא</a:t>
          </a:r>
        </a:p>
      </xdr:txBody>
    </xdr:sp>
    <xdr:clientData/>
  </xdr:twoCellAnchor>
  <xdr:twoCellAnchor>
    <xdr:from>
      <xdr:col>11</xdr:col>
      <xdr:colOff>266700</xdr:colOff>
      <xdr:row>4</xdr:row>
      <xdr:rowOff>142875</xdr:rowOff>
    </xdr:from>
    <xdr:to>
      <xdr:col>18</xdr:col>
      <xdr:colOff>495300</xdr:colOff>
      <xdr:row>7</xdr:row>
      <xdr:rowOff>0</xdr:rowOff>
    </xdr:to>
    <xdr:pic>
      <xdr:nvPicPr>
        <xdr:cNvPr id="6" name="תמונה 9" descr="לוגו ח ד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904875"/>
          <a:ext cx="52292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S51"/>
  <sheetViews>
    <sheetView rightToLeft="1" tabSelected="1" zoomScale="70" zoomScaleNormal="70" zoomScalePageLayoutView="0" workbookViewId="0" topLeftCell="A1">
      <selection activeCell="O17" sqref="O17"/>
    </sheetView>
  </sheetViews>
  <sheetFormatPr defaultColWidth="9.140625" defaultRowHeight="15"/>
  <cols>
    <col min="1" max="1" width="4.140625" style="0" customWidth="1"/>
    <col min="2" max="2" width="17.8515625" style="0" customWidth="1"/>
    <col min="3" max="19" width="10.7109375" style="0" customWidth="1"/>
    <col min="255" max="255" width="4.140625" style="0" customWidth="1"/>
    <col min="256" max="16384" width="17.8515625" style="0" customWidth="1"/>
  </cols>
  <sheetData>
    <row r="6" spans="4:11" ht="61.5" customHeight="1">
      <c r="D6" s="1" t="s">
        <v>0</v>
      </c>
      <c r="E6" s="2" t="s">
        <v>1</v>
      </c>
      <c r="F6" s="3" t="s">
        <v>2</v>
      </c>
      <c r="G6" s="4" t="s">
        <v>3</v>
      </c>
      <c r="H6" s="1" t="s">
        <v>0</v>
      </c>
      <c r="I6" s="5"/>
      <c r="J6" s="5"/>
      <c r="K6" s="5"/>
    </row>
    <row r="7" spans="4:10" ht="61.5" customHeight="1">
      <c r="D7" s="1"/>
      <c r="F7" s="1"/>
      <c r="H7" s="1"/>
      <c r="J7" s="1"/>
    </row>
    <row r="8" ht="37.5" customHeight="1" thickBot="1"/>
    <row r="9" spans="1:19" s="15" customFormat="1" ht="75" customHeight="1">
      <c r="A9" s="37"/>
      <c r="B9" s="38" t="s">
        <v>4</v>
      </c>
      <c r="C9" s="56" t="s">
        <v>5</v>
      </c>
      <c r="D9" s="56"/>
      <c r="E9" s="56"/>
      <c r="F9" s="56"/>
      <c r="G9" s="57"/>
      <c r="H9" s="58" t="s">
        <v>6</v>
      </c>
      <c r="I9" s="56"/>
      <c r="J9" s="56"/>
      <c r="K9" s="56"/>
      <c r="L9" s="57"/>
      <c r="M9" s="56" t="s">
        <v>27</v>
      </c>
      <c r="N9" s="56"/>
      <c r="O9" s="56"/>
      <c r="P9" s="56"/>
      <c r="Q9" s="59"/>
      <c r="R9" s="36" t="s">
        <v>28</v>
      </c>
      <c r="S9" s="39"/>
    </row>
    <row r="10" spans="1:19" s="6" customFormat="1" ht="45" customHeight="1" thickBot="1">
      <c r="A10" s="40"/>
      <c r="B10" s="41" t="s">
        <v>7</v>
      </c>
      <c r="C10" s="60">
        <v>20</v>
      </c>
      <c r="D10" s="60"/>
      <c r="E10" s="60"/>
      <c r="F10" s="60"/>
      <c r="G10" s="61"/>
      <c r="H10" s="62">
        <v>30</v>
      </c>
      <c r="I10" s="60"/>
      <c r="J10" s="60"/>
      <c r="K10" s="60"/>
      <c r="L10" s="61"/>
      <c r="M10" s="60">
        <v>30</v>
      </c>
      <c r="N10" s="60"/>
      <c r="O10" s="60"/>
      <c r="P10" s="60"/>
      <c r="Q10" s="61"/>
      <c r="R10" s="42">
        <v>20</v>
      </c>
      <c r="S10" s="42">
        <v>100</v>
      </c>
    </row>
    <row r="11" spans="1:19" ht="42.75" customHeight="1" thickBot="1">
      <c r="A11" s="25"/>
      <c r="B11" s="23" t="s">
        <v>7</v>
      </c>
      <c r="C11" s="29">
        <v>4</v>
      </c>
      <c r="D11" s="30">
        <f>$C$11</f>
        <v>4</v>
      </c>
      <c r="E11" s="30">
        <v>4</v>
      </c>
      <c r="F11" s="31">
        <f>$C$11</f>
        <v>4</v>
      </c>
      <c r="G11" s="32">
        <f>$C$11</f>
        <v>4</v>
      </c>
      <c r="H11" s="33">
        <v>6</v>
      </c>
      <c r="I11" s="31">
        <v>6</v>
      </c>
      <c r="J11" s="29">
        <v>6</v>
      </c>
      <c r="K11" s="30">
        <v>6</v>
      </c>
      <c r="L11" s="34">
        <v>6</v>
      </c>
      <c r="M11" s="29">
        <v>6</v>
      </c>
      <c r="N11" s="31">
        <v>6</v>
      </c>
      <c r="O11" s="29">
        <v>6</v>
      </c>
      <c r="P11" s="31">
        <v>6</v>
      </c>
      <c r="Q11" s="35">
        <v>6</v>
      </c>
      <c r="R11" s="34">
        <v>20</v>
      </c>
      <c r="S11" s="51">
        <f>SUM(C11:R11)</f>
        <v>100</v>
      </c>
    </row>
    <row r="12" spans="1:19" ht="42.75" customHeight="1" thickBot="1">
      <c r="A12" s="27"/>
      <c r="B12" s="28" t="s">
        <v>17</v>
      </c>
      <c r="C12" s="18" t="s">
        <v>18</v>
      </c>
      <c r="D12" s="12" t="s">
        <v>19</v>
      </c>
      <c r="E12" s="12" t="s">
        <v>20</v>
      </c>
      <c r="F12" s="17" t="s">
        <v>21</v>
      </c>
      <c r="G12" s="16" t="s">
        <v>22</v>
      </c>
      <c r="H12" s="14" t="s">
        <v>23</v>
      </c>
      <c r="I12" s="17" t="s">
        <v>8</v>
      </c>
      <c r="J12" s="18" t="s">
        <v>9</v>
      </c>
      <c r="K12" s="12" t="s">
        <v>24</v>
      </c>
      <c r="L12" s="13" t="s">
        <v>10</v>
      </c>
      <c r="M12" s="18" t="s">
        <v>11</v>
      </c>
      <c r="N12" s="17" t="s">
        <v>12</v>
      </c>
      <c r="O12" s="18" t="s">
        <v>13</v>
      </c>
      <c r="P12" s="17" t="s">
        <v>14</v>
      </c>
      <c r="Q12" s="16" t="s">
        <v>15</v>
      </c>
      <c r="R12" s="16" t="s">
        <v>16</v>
      </c>
      <c r="S12" s="52"/>
    </row>
    <row r="13" spans="1:19" ht="18" customHeight="1">
      <c r="A13" s="43">
        <v>1</v>
      </c>
      <c r="B13" s="26"/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0">
        <f>SUM(C13:R13)</f>
        <v>0</v>
      </c>
    </row>
    <row r="14" spans="1:19" ht="18" customHeight="1">
      <c r="A14" s="44">
        <f>A13+1</f>
        <v>2</v>
      </c>
      <c r="B14" s="7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0">
        <f aca="true" t="shared" si="0" ref="S14:S42">SUM(C14:R14)</f>
        <v>0</v>
      </c>
    </row>
    <row r="15" spans="1:19" ht="18" customHeight="1">
      <c r="A15" s="44">
        <f aca="true" t="shared" si="1" ref="A15:A42">A14+1</f>
        <v>3</v>
      </c>
      <c r="B15" s="7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0">
        <f t="shared" si="0"/>
        <v>0</v>
      </c>
    </row>
    <row r="16" spans="1:19" ht="18" customHeight="1">
      <c r="A16" s="44">
        <f t="shared" si="1"/>
        <v>4</v>
      </c>
      <c r="B16" s="7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0">
        <f t="shared" si="0"/>
        <v>0</v>
      </c>
    </row>
    <row r="17" spans="1:19" ht="18" customHeight="1">
      <c r="A17" s="44">
        <f t="shared" si="1"/>
        <v>5</v>
      </c>
      <c r="B17" s="7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0">
        <f t="shared" si="0"/>
        <v>0</v>
      </c>
    </row>
    <row r="18" spans="1:19" ht="18" customHeight="1">
      <c r="A18" s="44">
        <f t="shared" si="1"/>
        <v>6</v>
      </c>
      <c r="B18" s="7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0">
        <f t="shared" si="0"/>
        <v>0</v>
      </c>
    </row>
    <row r="19" spans="1:19" ht="18" customHeight="1">
      <c r="A19" s="44">
        <f t="shared" si="1"/>
        <v>7</v>
      </c>
      <c r="B19" s="7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0">
        <f t="shared" si="0"/>
        <v>0</v>
      </c>
    </row>
    <row r="20" spans="1:19" ht="18" customHeight="1">
      <c r="A20" s="44">
        <f t="shared" si="1"/>
        <v>8</v>
      </c>
      <c r="B20" s="7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0">
        <f t="shared" si="0"/>
        <v>0</v>
      </c>
    </row>
    <row r="21" spans="1:19" ht="18" customHeight="1">
      <c r="A21" s="44">
        <f t="shared" si="1"/>
        <v>9</v>
      </c>
      <c r="B21" s="7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0">
        <f t="shared" si="0"/>
        <v>0</v>
      </c>
    </row>
    <row r="22" spans="1:19" ht="18" customHeight="1">
      <c r="A22" s="44">
        <f t="shared" si="1"/>
        <v>10</v>
      </c>
      <c r="B22" s="7"/>
      <c r="C22" s="22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0">
        <f t="shared" si="0"/>
        <v>0</v>
      </c>
    </row>
    <row r="23" spans="1:19" ht="18" customHeight="1">
      <c r="A23" s="44">
        <f t="shared" si="1"/>
        <v>11</v>
      </c>
      <c r="B23" s="7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0">
        <f t="shared" si="0"/>
        <v>0</v>
      </c>
    </row>
    <row r="24" spans="1:19" ht="18" customHeight="1">
      <c r="A24" s="44">
        <f t="shared" si="1"/>
        <v>12</v>
      </c>
      <c r="B24" s="7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0">
        <f t="shared" si="0"/>
        <v>0</v>
      </c>
    </row>
    <row r="25" spans="1:19" ht="18" customHeight="1">
      <c r="A25" s="44">
        <f t="shared" si="1"/>
        <v>13</v>
      </c>
      <c r="B25" s="7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0">
        <f t="shared" si="0"/>
        <v>0</v>
      </c>
    </row>
    <row r="26" spans="1:19" ht="18" customHeight="1">
      <c r="A26" s="44">
        <f t="shared" si="1"/>
        <v>14</v>
      </c>
      <c r="B26" s="7"/>
      <c r="C26" s="22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0">
        <f t="shared" si="0"/>
        <v>0</v>
      </c>
    </row>
    <row r="27" spans="1:19" ht="18" customHeight="1">
      <c r="A27" s="44">
        <f t="shared" si="1"/>
        <v>15</v>
      </c>
      <c r="B27" s="7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0">
        <f t="shared" si="0"/>
        <v>0</v>
      </c>
    </row>
    <row r="28" spans="1:19" ht="18" customHeight="1">
      <c r="A28" s="44">
        <f t="shared" si="1"/>
        <v>16</v>
      </c>
      <c r="B28" s="7"/>
      <c r="C28" s="22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0">
        <f t="shared" si="0"/>
        <v>0</v>
      </c>
    </row>
    <row r="29" spans="1:19" ht="18" customHeight="1">
      <c r="A29" s="44">
        <f t="shared" si="1"/>
        <v>17</v>
      </c>
      <c r="B29" s="7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0">
        <f t="shared" si="0"/>
        <v>0</v>
      </c>
    </row>
    <row r="30" spans="1:19" ht="18" customHeight="1">
      <c r="A30" s="44">
        <f t="shared" si="1"/>
        <v>18</v>
      </c>
      <c r="B30" s="7"/>
      <c r="C30" s="2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0">
        <f t="shared" si="0"/>
        <v>0</v>
      </c>
    </row>
    <row r="31" spans="1:19" ht="18" customHeight="1">
      <c r="A31" s="44">
        <f t="shared" si="1"/>
        <v>19</v>
      </c>
      <c r="B31" s="7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0">
        <f t="shared" si="0"/>
        <v>0</v>
      </c>
    </row>
    <row r="32" spans="1:19" ht="18" customHeight="1">
      <c r="A32" s="44">
        <f t="shared" si="1"/>
        <v>20</v>
      </c>
      <c r="B32" s="7"/>
      <c r="C32" s="2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0">
        <f t="shared" si="0"/>
        <v>0</v>
      </c>
    </row>
    <row r="33" spans="1:19" ht="18" customHeight="1">
      <c r="A33" s="44">
        <f t="shared" si="1"/>
        <v>21</v>
      </c>
      <c r="B33" s="7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0">
        <f t="shared" si="0"/>
        <v>0</v>
      </c>
    </row>
    <row r="34" spans="1:19" ht="18" customHeight="1">
      <c r="A34" s="44">
        <f t="shared" si="1"/>
        <v>22</v>
      </c>
      <c r="B34" s="7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0">
        <f t="shared" si="0"/>
        <v>0</v>
      </c>
    </row>
    <row r="35" spans="1:19" ht="18" customHeight="1">
      <c r="A35" s="44">
        <f t="shared" si="1"/>
        <v>23</v>
      </c>
      <c r="B35" s="7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0">
        <f t="shared" si="0"/>
        <v>0</v>
      </c>
    </row>
    <row r="36" spans="1:19" ht="18" customHeight="1">
      <c r="A36" s="44">
        <f t="shared" si="1"/>
        <v>24</v>
      </c>
      <c r="B36" s="7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0">
        <f t="shared" si="0"/>
        <v>0</v>
      </c>
    </row>
    <row r="37" spans="1:19" ht="18" customHeight="1">
      <c r="A37" s="44">
        <f t="shared" si="1"/>
        <v>25</v>
      </c>
      <c r="B37" s="7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0">
        <f t="shared" si="0"/>
        <v>0</v>
      </c>
    </row>
    <row r="38" spans="1:19" ht="18" customHeight="1">
      <c r="A38" s="44">
        <f t="shared" si="1"/>
        <v>26</v>
      </c>
      <c r="B38" s="7"/>
      <c r="C38" s="2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0">
        <f t="shared" si="0"/>
        <v>0</v>
      </c>
    </row>
    <row r="39" spans="1:19" ht="18" customHeight="1">
      <c r="A39" s="44">
        <f t="shared" si="1"/>
        <v>27</v>
      </c>
      <c r="B39" s="7"/>
      <c r="C39" s="2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0">
        <f t="shared" si="0"/>
        <v>0</v>
      </c>
    </row>
    <row r="40" spans="1:19" ht="18" customHeight="1">
      <c r="A40" s="44">
        <f t="shared" si="1"/>
        <v>28</v>
      </c>
      <c r="B40" s="7"/>
      <c r="C40" s="22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0">
        <f t="shared" si="0"/>
        <v>0</v>
      </c>
    </row>
    <row r="41" spans="1:19" ht="18" customHeight="1">
      <c r="A41" s="44">
        <f t="shared" si="1"/>
        <v>29</v>
      </c>
      <c r="B41" s="7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0">
        <f t="shared" si="0"/>
        <v>0</v>
      </c>
    </row>
    <row r="42" spans="1:19" ht="18" customHeight="1" thickBot="1">
      <c r="A42" s="44">
        <f t="shared" si="1"/>
        <v>30</v>
      </c>
      <c r="B42" s="24"/>
      <c r="C42" s="2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0">
        <f t="shared" si="0"/>
        <v>0</v>
      </c>
    </row>
    <row r="43" spans="1:19" ht="18" customHeight="1" thickBot="1">
      <c r="A43" s="8"/>
      <c r="B43" s="50" t="s">
        <v>25</v>
      </c>
      <c r="C43" s="45" t="e">
        <f aca="true" t="shared" si="2" ref="C43:R43">AVERAGE(C12:C42)</f>
        <v>#DIV/0!</v>
      </c>
      <c r="D43" s="46" t="e">
        <f t="shared" si="2"/>
        <v>#DIV/0!</v>
      </c>
      <c r="E43" s="46" t="e">
        <f t="shared" si="2"/>
        <v>#DIV/0!</v>
      </c>
      <c r="F43" s="46" t="e">
        <f t="shared" si="2"/>
        <v>#DIV/0!</v>
      </c>
      <c r="G43" s="45" t="e">
        <f t="shared" si="2"/>
        <v>#DIV/0!</v>
      </c>
      <c r="H43" s="47" t="e">
        <f t="shared" si="2"/>
        <v>#DIV/0!</v>
      </c>
      <c r="I43" s="48" t="e">
        <f t="shared" si="2"/>
        <v>#DIV/0!</v>
      </c>
      <c r="J43" s="45" t="e">
        <f t="shared" si="2"/>
        <v>#DIV/0!</v>
      </c>
      <c r="K43" s="46" t="e">
        <f t="shared" si="2"/>
        <v>#DIV/0!</v>
      </c>
      <c r="L43" s="46" t="e">
        <f t="shared" si="2"/>
        <v>#DIV/0!</v>
      </c>
      <c r="M43" s="46" t="e">
        <f t="shared" si="2"/>
        <v>#DIV/0!</v>
      </c>
      <c r="N43" s="49" t="e">
        <f t="shared" si="2"/>
        <v>#DIV/0!</v>
      </c>
      <c r="O43" s="46" t="e">
        <f t="shared" si="2"/>
        <v>#DIV/0!</v>
      </c>
      <c r="P43" s="49" t="e">
        <f t="shared" si="2"/>
        <v>#DIV/0!</v>
      </c>
      <c r="Q43" s="46" t="e">
        <f t="shared" si="2"/>
        <v>#DIV/0!</v>
      </c>
      <c r="R43" s="46" t="e">
        <f t="shared" si="2"/>
        <v>#DIV/0!</v>
      </c>
      <c r="S43" s="19" t="e">
        <f>_xlfn.AVERAGEIF(S13:S42,"&gt;0")</f>
        <v>#DIV/0!</v>
      </c>
    </row>
    <row r="44" spans="1:19" ht="14.25" thickBo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75.5" customHeight="1" thickBot="1">
      <c r="A45" s="9"/>
      <c r="B45" s="53" t="s">
        <v>26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5"/>
    </row>
    <row r="46" spans="1:19" ht="18">
      <c r="A46" s="9"/>
      <c r="B46" s="10"/>
      <c r="C46" s="10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8">
      <c r="A47" s="9"/>
      <c r="B47" s="10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8">
      <c r="A48" s="9"/>
      <c r="B48" s="10"/>
      <c r="D48" s="10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8">
      <c r="A49" s="9"/>
      <c r="B49" s="10"/>
      <c r="C49" s="10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2:8" ht="18">
      <c r="B50" s="10"/>
      <c r="H50" s="11"/>
    </row>
    <row r="51" ht="18">
      <c r="I51" s="10"/>
    </row>
  </sheetData>
  <sheetProtection/>
  <mergeCells count="7">
    <mergeCell ref="B45:S45"/>
    <mergeCell ref="C9:G9"/>
    <mergeCell ref="H9:L9"/>
    <mergeCell ref="M9:Q9"/>
    <mergeCell ref="C10:G10"/>
    <mergeCell ref="H10:L10"/>
    <mergeCell ref="M10:Q10"/>
  </mergeCells>
  <conditionalFormatting sqref="S43">
    <cfRule type="cellIs" priority="19" dxfId="21" operator="greaterThanOrEqual">
      <formula>66</formula>
    </cfRule>
    <cfRule type="cellIs" priority="20" dxfId="22" operator="between">
      <formula>55</formula>
      <formula>65</formula>
    </cfRule>
    <cfRule type="cellIs" priority="21" dxfId="23" operator="between">
      <formula>0</formula>
      <formula>54</formula>
    </cfRule>
  </conditionalFormatting>
  <conditionalFormatting sqref="S13:S42">
    <cfRule type="cellIs" priority="16" dxfId="21" operator="greaterThanOrEqual" stopIfTrue="1">
      <formula>66</formula>
    </cfRule>
    <cfRule type="cellIs" priority="17" dxfId="22" operator="between" stopIfTrue="1">
      <formula>55</formula>
      <formula>65</formula>
    </cfRule>
    <cfRule type="cellIs" priority="18" dxfId="23" operator="between" stopIfTrue="1">
      <formula>2</formula>
      <formula>54</formula>
    </cfRule>
  </conditionalFormatting>
  <conditionalFormatting sqref="C13:C42">
    <cfRule type="cellIs" priority="13" dxfId="21" operator="greaterThanOrEqual" stopIfTrue="1">
      <formula>$C$11*0.66</formula>
    </cfRule>
    <cfRule type="cellIs" priority="14" dxfId="22" operator="between" stopIfTrue="1">
      <formula>$C$11*0.55</formula>
      <formula>$C$11*0.65</formula>
    </cfRule>
    <cfRule type="cellIs" priority="15" dxfId="23" operator="between" stopIfTrue="1">
      <formula>$C$11*0.02</formula>
      <formula>$C$11*0.54</formula>
    </cfRule>
  </conditionalFormatting>
  <conditionalFormatting sqref="D13:G42">
    <cfRule type="cellIs" priority="10" dxfId="21" operator="greaterThanOrEqual" stopIfTrue="1">
      <formula>$C$11*0.66</formula>
    </cfRule>
    <cfRule type="cellIs" priority="11" dxfId="22" operator="between" stopIfTrue="1">
      <formula>$C$11*0.55</formula>
      <formula>$C$11*0.65</formula>
    </cfRule>
    <cfRule type="cellIs" priority="12" dxfId="23" operator="between" stopIfTrue="1">
      <formula>$C$11*0.02</formula>
      <formula>$C$11*0.54</formula>
    </cfRule>
  </conditionalFormatting>
  <conditionalFormatting sqref="H13:H42">
    <cfRule type="cellIs" priority="7" dxfId="21" operator="greaterThanOrEqual" stopIfTrue="1">
      <formula>$H$11*0.66</formula>
    </cfRule>
    <cfRule type="cellIs" priority="8" dxfId="22" operator="between" stopIfTrue="1">
      <formula>$H$11*0.55</formula>
      <formula>$H$11*0.65</formula>
    </cfRule>
    <cfRule type="cellIs" priority="9" dxfId="23" operator="between" stopIfTrue="1">
      <formula>$H$11*0.02</formula>
      <formula>$H$11*0.54</formula>
    </cfRule>
  </conditionalFormatting>
  <conditionalFormatting sqref="I13:Q42">
    <cfRule type="cellIs" priority="4" dxfId="21" operator="greaterThanOrEqual" stopIfTrue="1">
      <formula>$H$11*0.66</formula>
    </cfRule>
    <cfRule type="cellIs" priority="5" dxfId="22" operator="between" stopIfTrue="1">
      <formula>$H$11*0.55</formula>
      <formula>$H$11*0.65</formula>
    </cfRule>
    <cfRule type="cellIs" priority="6" dxfId="23" operator="between" stopIfTrue="1">
      <formula>$H$11*0.02</formula>
      <formula>$H$11*0.54</formula>
    </cfRule>
  </conditionalFormatting>
  <conditionalFormatting sqref="R13:R42">
    <cfRule type="cellIs" priority="1" dxfId="21" operator="greaterThanOrEqual" stopIfTrue="1">
      <formula>$R$11*0.66</formula>
    </cfRule>
    <cfRule type="cellIs" priority="2" dxfId="22" operator="between" stopIfTrue="1">
      <formula>$R$11*0.55</formula>
      <formula>$R$11*0.65</formula>
    </cfRule>
    <cfRule type="cellIs" priority="3" dxfId="23" operator="between" stopIfTrue="1">
      <formula>$R$11*0.02</formula>
      <formula>$R$11*0.54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טלילינקה</dc:creator>
  <cp:keywords/>
  <dc:description/>
  <cp:lastModifiedBy>יורם רון</cp:lastModifiedBy>
  <dcterms:created xsi:type="dcterms:W3CDTF">2015-03-11T17:30:19Z</dcterms:created>
  <dcterms:modified xsi:type="dcterms:W3CDTF">2015-04-21T09:46:03Z</dcterms:modified>
  <cp:category/>
  <cp:version/>
  <cp:contentType/>
  <cp:contentStatus/>
</cp:coreProperties>
</file>