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0" windowWidth="20730" windowHeight="11760"/>
  </bookViews>
  <sheets>
    <sheet name="Sheet1" sheetId="1" r:id="rId1"/>
  </sheets>
  <definedNames>
    <definedName name="_xlnm._FilterDatabase" localSheetId="0" hidden="1">Sheet1!$A$4:$E$15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7" i="1" l="1"/>
  <c r="G8" i="1"/>
  <c r="I8" i="1" s="1"/>
  <c r="G6" i="1"/>
  <c r="I6" i="1" s="1"/>
  <c r="G14" i="1"/>
  <c r="I14" i="1" s="1"/>
  <c r="G16" i="1"/>
  <c r="I16" i="1" s="1"/>
  <c r="G9" i="1"/>
  <c r="I9" i="1" s="1"/>
  <c r="G12" i="1"/>
  <c r="G11" i="1"/>
  <c r="I11" i="1" s="1"/>
  <c r="G15" i="1"/>
  <c r="I15" i="1" s="1"/>
  <c r="G13" i="1"/>
  <c r="I13" i="1" s="1"/>
  <c r="G5" i="1"/>
  <c r="G10" i="1"/>
  <c r="I5" i="1" l="1"/>
  <c r="I12" i="1"/>
  <c r="I10" i="1"/>
  <c r="I19" i="1" l="1"/>
</calcChain>
</file>

<file path=xl/sharedStrings.xml><?xml version="1.0" encoding="utf-8"?>
<sst xmlns="http://schemas.openxmlformats.org/spreadsheetml/2006/main" count="59" uniqueCount="49">
  <si>
    <t>FORMAT</t>
  </si>
  <si>
    <t>RRP</t>
  </si>
  <si>
    <t>AUTHOR</t>
  </si>
  <si>
    <t>TITLE</t>
  </si>
  <si>
    <t>ISBN</t>
  </si>
  <si>
    <t>P</t>
  </si>
  <si>
    <t>H</t>
  </si>
  <si>
    <t>Quantity</t>
  </si>
  <si>
    <t>TT</t>
  </si>
  <si>
    <t>Totals</t>
  </si>
  <si>
    <t>OFFER %</t>
  </si>
  <si>
    <t>*</t>
  </si>
  <si>
    <t>Newt Books</t>
  </si>
  <si>
    <t>info@newtbooks.co.uk</t>
  </si>
  <si>
    <t>Tel: 07396 084142</t>
  </si>
  <si>
    <t xml:space="preserve"> www.newtbooks.co.uk</t>
  </si>
  <si>
    <t>Newt  Each</t>
  </si>
  <si>
    <t xml:space="preserve">The Ballad of Songbirds and Snakes </t>
  </si>
  <si>
    <t>Suzanne Collins</t>
  </si>
  <si>
    <t>The Enigma Game</t>
  </si>
  <si>
    <t xml:space="preserve">Elizabeth Wein </t>
  </si>
  <si>
    <t>The Boy Who Fooled the World</t>
  </si>
  <si>
    <t xml:space="preserve">Lisa Thompson </t>
  </si>
  <si>
    <t>The Kid Who Came From Space</t>
  </si>
  <si>
    <t>Ross Welford</t>
  </si>
  <si>
    <t>The Highland Falcon Thief</t>
  </si>
  <si>
    <t>M.G. Leonard</t>
  </si>
  <si>
    <t xml:space="preserve">Taran Matharu </t>
  </si>
  <si>
    <t>Contender: The Chosen : Book 1</t>
  </si>
  <si>
    <t>That Time I Got Kidnapped</t>
  </si>
  <si>
    <t xml:space="preserve">Tom Mitchell </t>
  </si>
  <si>
    <t>The List of Things That Will Not Change</t>
  </si>
  <si>
    <t>Rebecca Stead</t>
  </si>
  <si>
    <t>The Island That Didn't Exist</t>
  </si>
  <si>
    <t>Joe Wilson</t>
  </si>
  <si>
    <t xml:space="preserve">Holly Smale </t>
  </si>
  <si>
    <t>Far From Perfect : 2  The Valentines</t>
  </si>
  <si>
    <t>Nightshade</t>
  </si>
  <si>
    <t xml:space="preserve"> Anthony Horowitz </t>
  </si>
  <si>
    <t>Mohinder's War</t>
  </si>
  <si>
    <t xml:space="preserve">Bali Rai </t>
  </si>
  <si>
    <t>Postage*</t>
  </si>
  <si>
    <t>*Please remove the  £3.50 in the blue box if order value is more than £50.00 after disount</t>
  </si>
  <si>
    <t>You can view more info  on any of these titles:  https://www.newtbooks.co.uk/books/book-awards/berkshire-book-award-the-2021-long-list-12</t>
  </si>
  <si>
    <t>We can provide a quote including availability and alternate edition suggestions if required on any UK book list your are considering</t>
  </si>
  <si>
    <t>John Newton, Owner Newt Books</t>
  </si>
  <si>
    <t>We look forward to hearing from you!</t>
  </si>
  <si>
    <r>
      <rPr>
        <sz val="24"/>
        <color rgb="FF00B050"/>
        <rFont val="Calibri"/>
        <family val="2"/>
        <scheme val="minor"/>
      </rPr>
      <t>Newt Books Berkshire Book Award Promotion 2021</t>
    </r>
    <r>
      <rPr>
        <sz val="11"/>
        <color rgb="FF00B050"/>
        <rFont val="Calibri"/>
        <family val="2"/>
        <scheme val="minor"/>
      </rPr>
      <t xml:space="preserve">
Valid from Wednesday 25th November - Friday 18th December  2020
Discount shown applies to these titles only when this spreadsheet is used to order or if you quote </t>
    </r>
    <r>
      <rPr>
        <b/>
        <sz val="11"/>
        <color rgb="FF00B050"/>
        <rFont val="Calibri"/>
        <family val="2"/>
        <scheme val="minor"/>
      </rPr>
      <t xml:space="preserve">BBA Newt21 </t>
    </r>
    <r>
      <rPr>
        <sz val="11"/>
        <color rgb="FF00B050"/>
        <rFont val="Calibri"/>
        <family val="2"/>
        <scheme val="minor"/>
      </rPr>
      <t xml:space="preserve">with your email order, this is so we can identify the offer titles and apply the correct pricing to your invoice.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B050"/>
        <rFont val="Calibri"/>
        <family val="2"/>
        <scheme val="minor"/>
      </rPr>
      <t>If you know another school who might be interested in this offer, or the Newt Books service, please do pass it on!</t>
    </r>
    <r>
      <rPr>
        <sz val="11"/>
        <color rgb="FF00B050"/>
        <rFont val="Calibri"/>
        <family val="2"/>
        <scheme val="minor"/>
      </rPr>
      <t xml:space="preserve">
</t>
    </r>
  </si>
  <si>
    <t>Newt Books is a small independent bookseller offering a personal service to education customers.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</si>
</sst>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1" fontId="0" fillId="0" borderId="0" xfId="0" applyNumberFormat="1" applyFill="1"/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2" borderId="0" xfId="0" applyFill="1"/>
    <xf numFmtId="0" fontId="3" fillId="0" borderId="0" xfId="0" applyFont="1" applyFill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1" fontId="2" fillId="3" borderId="0" xfId="0" applyNumberFormat="1" applyFont="1" applyFill="1"/>
    <xf numFmtId="0" fontId="2" fillId="4" borderId="0" xfId="0" applyFont="1" applyFill="1"/>
    <xf numFmtId="1" fontId="0" fillId="0" borderId="0" xfId="0" applyNumberFormat="1" applyBorder="1" applyAlignment="1">
      <alignment horizontal="center" vertical="center"/>
    </xf>
    <xf numFmtId="0" fontId="2" fillId="3" borderId="0" xfId="0" applyFont="1" applyFill="1"/>
    <xf numFmtId="164" fontId="4" fillId="0" borderId="0" xfId="0" applyNumberFormat="1" applyFont="1"/>
    <xf numFmtId="1" fontId="4" fillId="0" borderId="0" xfId="0" applyNumberFormat="1" applyFont="1"/>
    <xf numFmtId="0" fontId="2" fillId="3" borderId="0" xfId="0" applyFont="1" applyFill="1" applyAlignment="1">
      <alignment horizontal="left"/>
    </xf>
    <xf numFmtId="164" fontId="2" fillId="3" borderId="0" xfId="0" applyNumberFormat="1" applyFont="1" applyFill="1" applyAlignment="1">
      <alignment horizontal="left"/>
    </xf>
    <xf numFmtId="9" fontId="0" fillId="0" borderId="0" xfId="0" applyNumberFormat="1"/>
    <xf numFmtId="164" fontId="0" fillId="3" borderId="0" xfId="0" applyNumberFormat="1" applyFill="1"/>
    <xf numFmtId="0" fontId="0" fillId="5" borderId="0" xfId="0" applyFill="1"/>
    <xf numFmtId="0" fontId="8" fillId="5" borderId="0" xfId="0" applyFont="1" applyFill="1" applyAlignment="1">
      <alignment horizontal="left"/>
    </xf>
    <xf numFmtId="1" fontId="9" fillId="0" borderId="0" xfId="0" applyNumberFormat="1" applyFont="1" applyBorder="1" applyAlignment="1">
      <alignment horizontal="center" vertical="center" wrapText="1"/>
    </xf>
    <xf numFmtId="0" fontId="7" fillId="5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0" fillId="3" borderId="0" xfId="0" applyFill="1"/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1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85725</xdr:rowOff>
    </xdr:from>
    <xdr:to>
      <xdr:col>9</xdr:col>
      <xdr:colOff>409575</xdr:colOff>
      <xdr:row>1</xdr:row>
      <xdr:rowOff>952500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0" y="85725"/>
          <a:ext cx="1057275" cy="1057275"/>
        </a:xfrm>
        <a:prstGeom prst="rect">
          <a:avLst/>
        </a:prstGeom>
      </xdr:spPr>
    </xdr:pic>
    <xdr:clientData/>
  </xdr:twoCellAnchor>
  <xdr:twoCellAnchor editAs="oneCell">
    <xdr:from>
      <xdr:col>5</xdr:col>
      <xdr:colOff>695325</xdr:colOff>
      <xdr:row>0</xdr:row>
      <xdr:rowOff>0</xdr:rowOff>
    </xdr:from>
    <xdr:to>
      <xdr:col>7</xdr:col>
      <xdr:colOff>361950</xdr:colOff>
      <xdr:row>2</xdr:row>
      <xdr:rowOff>140815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15225" y="0"/>
          <a:ext cx="1219200" cy="1293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4"/>
  <sheetViews>
    <sheetView tabSelected="1" workbookViewId="0">
      <pane ySplit="4" topLeftCell="A5" activePane="bottomLeft" state="frozen"/>
      <selection pane="bottomLeft" sqref="A1:E2"/>
    </sheetView>
  </sheetViews>
  <sheetFormatPr defaultRowHeight="15" x14ac:dyDescent="0.25"/>
  <cols>
    <col min="1" max="1" width="14.85546875" style="1" customWidth="1"/>
    <col min="2" max="2" width="44.5703125" style="11" bestFit="1" customWidth="1"/>
    <col min="3" max="3" width="19.140625" customWidth="1"/>
    <col min="4" max="4" width="11.140625" style="7" customWidth="1"/>
    <col min="5" max="5" width="12.5703125" style="3" customWidth="1"/>
    <col min="6" max="6" width="11" customWidth="1"/>
    <col min="7" max="7" width="12.28515625" customWidth="1"/>
    <col min="8" max="8" width="8.7109375" customWidth="1"/>
    <col min="9" max="9" width="9.7109375" customWidth="1"/>
    <col min="10" max="10" width="21.5703125" customWidth="1"/>
  </cols>
  <sheetData>
    <row r="1" spans="1:10" x14ac:dyDescent="0.25">
      <c r="A1" s="34" t="s">
        <v>47</v>
      </c>
      <c r="B1" s="35"/>
      <c r="C1" s="35"/>
      <c r="D1" s="35"/>
      <c r="E1" s="35"/>
      <c r="F1" s="15"/>
      <c r="G1" s="15"/>
      <c r="H1" s="15"/>
      <c r="I1" s="15"/>
    </row>
    <row r="2" spans="1:10" ht="76.150000000000006" customHeight="1" x14ac:dyDescent="0.25">
      <c r="A2" s="35"/>
      <c r="B2" s="35"/>
      <c r="C2" s="35"/>
      <c r="D2" s="35"/>
      <c r="E2" s="35"/>
      <c r="F2" s="15"/>
      <c r="G2" s="25"/>
      <c r="H2" s="15"/>
      <c r="I2" s="15"/>
    </row>
    <row r="4" spans="1:10" s="10" customFormat="1" x14ac:dyDescent="0.25">
      <c r="A4" s="13" t="s">
        <v>4</v>
      </c>
      <c r="B4" s="19" t="s">
        <v>3</v>
      </c>
      <c r="C4" s="19" t="s">
        <v>2</v>
      </c>
      <c r="D4" s="20" t="s">
        <v>1</v>
      </c>
      <c r="E4" s="19" t="s">
        <v>0</v>
      </c>
      <c r="F4" s="16" t="s">
        <v>10</v>
      </c>
      <c r="G4" s="14" t="s">
        <v>16</v>
      </c>
      <c r="H4" s="16" t="s">
        <v>7</v>
      </c>
      <c r="I4" s="14" t="s">
        <v>9</v>
      </c>
      <c r="J4" s="10" t="s">
        <v>8</v>
      </c>
    </row>
    <row r="5" spans="1:10" x14ac:dyDescent="0.25">
      <c r="A5" s="1">
        <v>9781444938937</v>
      </c>
      <c r="B5" s="11" t="s">
        <v>28</v>
      </c>
      <c r="C5" s="4" t="s">
        <v>27</v>
      </c>
      <c r="D5" s="7">
        <v>12.99</v>
      </c>
      <c r="E5" s="3" t="s">
        <v>6</v>
      </c>
      <c r="F5" s="21">
        <v>0.35</v>
      </c>
      <c r="G5" s="2">
        <f>D5*(1-35%)</f>
        <v>8.4435000000000002</v>
      </c>
      <c r="H5" s="1"/>
      <c r="I5" s="7">
        <f t="shared" ref="I5:I16" si="0">G5*H5</f>
        <v>0</v>
      </c>
    </row>
    <row r="6" spans="1:10" x14ac:dyDescent="0.25">
      <c r="A6" s="5">
        <v>9780008254179</v>
      </c>
      <c r="B6" s="12" t="s">
        <v>36</v>
      </c>
      <c r="C6" s="4" t="s">
        <v>35</v>
      </c>
      <c r="D6" s="8">
        <v>7.99</v>
      </c>
      <c r="E6" s="6" t="s">
        <v>5</v>
      </c>
      <c r="F6" s="21">
        <v>0.35</v>
      </c>
      <c r="G6" s="2">
        <f>D6*(1-35%)</f>
        <v>5.1935000000000002</v>
      </c>
      <c r="H6" s="1"/>
      <c r="I6" s="7">
        <f t="shared" si="0"/>
        <v>0</v>
      </c>
      <c r="J6" s="4"/>
    </row>
    <row r="7" spans="1:10" x14ac:dyDescent="0.25">
      <c r="A7" s="1">
        <v>9781472958372</v>
      </c>
      <c r="B7" s="11" t="s">
        <v>39</v>
      </c>
      <c r="C7" s="4" t="s">
        <v>40</v>
      </c>
      <c r="D7" s="7">
        <v>6.99</v>
      </c>
      <c r="E7" s="3" t="s">
        <v>5</v>
      </c>
      <c r="F7" s="21">
        <v>0.2</v>
      </c>
      <c r="G7" s="2">
        <v>5.59</v>
      </c>
      <c r="H7" s="1"/>
      <c r="I7" s="7">
        <f t="shared" si="0"/>
        <v>0</v>
      </c>
      <c r="J7" s="4"/>
    </row>
    <row r="8" spans="1:10" x14ac:dyDescent="0.25">
      <c r="A8" s="5">
        <v>9781406389296</v>
      </c>
      <c r="B8" s="12" t="s">
        <v>37</v>
      </c>
      <c r="C8" s="4" t="s">
        <v>38</v>
      </c>
      <c r="D8" s="8">
        <v>12.99</v>
      </c>
      <c r="E8" s="6" t="s">
        <v>6</v>
      </c>
      <c r="F8" s="21">
        <v>0.35</v>
      </c>
      <c r="G8" s="2">
        <f t="shared" ref="G8:G16" si="1">D8*(1-35%)</f>
        <v>8.4435000000000002</v>
      </c>
      <c r="H8" s="1"/>
      <c r="I8" s="7">
        <f t="shared" si="0"/>
        <v>0</v>
      </c>
      <c r="J8" s="4"/>
    </row>
    <row r="9" spans="1:10" x14ac:dyDescent="0.25">
      <c r="A9" s="5">
        <v>9780008292263</v>
      </c>
      <c r="B9" s="12" t="s">
        <v>29</v>
      </c>
      <c r="C9" s="4" t="s">
        <v>30</v>
      </c>
      <c r="D9" s="8">
        <v>6.99</v>
      </c>
      <c r="E9" s="6" t="s">
        <v>5</v>
      </c>
      <c r="F9" s="21">
        <v>0.35</v>
      </c>
      <c r="G9" s="2">
        <f t="shared" si="1"/>
        <v>4.5434999999999999</v>
      </c>
      <c r="H9" s="1"/>
      <c r="I9" s="7">
        <f t="shared" si="0"/>
        <v>0</v>
      </c>
      <c r="J9" s="4"/>
    </row>
    <row r="10" spans="1:10" x14ac:dyDescent="0.25">
      <c r="A10" s="1">
        <v>9780702300172</v>
      </c>
      <c r="B10" s="11" t="s">
        <v>17</v>
      </c>
      <c r="C10" t="s">
        <v>18</v>
      </c>
      <c r="D10" s="7">
        <v>18.989999999999998</v>
      </c>
      <c r="E10" s="3" t="s">
        <v>6</v>
      </c>
      <c r="F10" s="21">
        <v>0.35</v>
      </c>
      <c r="G10" s="2">
        <f t="shared" si="1"/>
        <v>12.343499999999999</v>
      </c>
      <c r="H10" s="1"/>
      <c r="I10" s="7">
        <f t="shared" si="0"/>
        <v>0</v>
      </c>
      <c r="J10" s="4"/>
    </row>
    <row r="11" spans="1:10" x14ac:dyDescent="0.25">
      <c r="A11" s="5">
        <v>9781407185132</v>
      </c>
      <c r="B11" s="12" t="s">
        <v>21</v>
      </c>
      <c r="C11" s="4" t="s">
        <v>22</v>
      </c>
      <c r="D11" s="8">
        <v>6.99</v>
      </c>
      <c r="E11" s="6" t="s">
        <v>5</v>
      </c>
      <c r="F11" s="21">
        <v>0.35</v>
      </c>
      <c r="G11" s="2">
        <f t="shared" si="1"/>
        <v>4.5434999999999999</v>
      </c>
      <c r="H11" s="1"/>
      <c r="I11" s="7">
        <f t="shared" si="0"/>
        <v>0</v>
      </c>
      <c r="J11" s="4"/>
    </row>
    <row r="12" spans="1:10" x14ac:dyDescent="0.25">
      <c r="A12" s="1">
        <v>9781526601650</v>
      </c>
      <c r="B12" s="11" t="s">
        <v>19</v>
      </c>
      <c r="C12" t="s">
        <v>20</v>
      </c>
      <c r="D12" s="7">
        <v>7.99</v>
      </c>
      <c r="E12" s="3" t="s">
        <v>5</v>
      </c>
      <c r="F12" s="21">
        <v>0.35</v>
      </c>
      <c r="G12" s="2">
        <f t="shared" si="1"/>
        <v>5.1935000000000002</v>
      </c>
      <c r="H12" s="1"/>
      <c r="I12" s="7">
        <f t="shared" si="0"/>
        <v>0</v>
      </c>
      <c r="J12" s="4"/>
    </row>
    <row r="13" spans="1:10" x14ac:dyDescent="0.25">
      <c r="A13" s="5">
        <v>9781529013061</v>
      </c>
      <c r="B13" s="12" t="s">
        <v>25</v>
      </c>
      <c r="C13" s="4" t="s">
        <v>26</v>
      </c>
      <c r="D13" s="8">
        <v>6.99</v>
      </c>
      <c r="E13" s="6" t="s">
        <v>5</v>
      </c>
      <c r="F13" s="21">
        <v>0.35</v>
      </c>
      <c r="G13" s="2">
        <f t="shared" si="1"/>
        <v>4.5434999999999999</v>
      </c>
      <c r="H13" s="1"/>
      <c r="I13" s="7">
        <f t="shared" si="0"/>
        <v>0</v>
      </c>
      <c r="J13" s="4"/>
    </row>
    <row r="14" spans="1:10" x14ac:dyDescent="0.25">
      <c r="A14" s="5">
        <v>9780192775092</v>
      </c>
      <c r="B14" s="12" t="s">
        <v>33</v>
      </c>
      <c r="C14" s="4" t="s">
        <v>34</v>
      </c>
      <c r="D14" s="8">
        <v>6.99</v>
      </c>
      <c r="E14" s="6" t="s">
        <v>5</v>
      </c>
      <c r="F14" s="21">
        <v>0.35</v>
      </c>
      <c r="G14" s="2">
        <f t="shared" si="1"/>
        <v>4.5434999999999999</v>
      </c>
      <c r="H14" s="1"/>
      <c r="I14" s="7">
        <f t="shared" si="0"/>
        <v>0</v>
      </c>
      <c r="J14" s="4"/>
    </row>
    <row r="15" spans="1:10" x14ac:dyDescent="0.25">
      <c r="A15" s="5">
        <v>9780008333782</v>
      </c>
      <c r="B15" s="12" t="s">
        <v>23</v>
      </c>
      <c r="C15" s="4" t="s">
        <v>24</v>
      </c>
      <c r="D15" s="8">
        <v>6.99</v>
      </c>
      <c r="E15" s="6" t="s">
        <v>5</v>
      </c>
      <c r="F15" s="21">
        <v>0.35</v>
      </c>
      <c r="G15" s="2">
        <f t="shared" si="1"/>
        <v>4.5434999999999999</v>
      </c>
      <c r="H15" s="1"/>
      <c r="I15" s="7">
        <f t="shared" si="0"/>
        <v>0</v>
      </c>
    </row>
    <row r="16" spans="1:10" x14ac:dyDescent="0.25">
      <c r="A16" s="5">
        <v>9781783449378</v>
      </c>
      <c r="B16" s="12" t="s">
        <v>31</v>
      </c>
      <c r="C16" s="4" t="s">
        <v>32</v>
      </c>
      <c r="D16" s="8">
        <v>12.99</v>
      </c>
      <c r="E16" s="6" t="s">
        <v>6</v>
      </c>
      <c r="F16" s="21">
        <v>0.35</v>
      </c>
      <c r="G16" s="2">
        <f t="shared" si="1"/>
        <v>8.4435000000000002</v>
      </c>
      <c r="H16" s="1"/>
      <c r="I16" s="7">
        <f t="shared" si="0"/>
        <v>0</v>
      </c>
    </row>
    <row r="17" spans="1:10" x14ac:dyDescent="0.25">
      <c r="F17" s="21"/>
      <c r="G17" s="2"/>
      <c r="H17" s="1"/>
      <c r="I17" s="2"/>
    </row>
    <row r="18" spans="1:10" x14ac:dyDescent="0.25">
      <c r="B18" s="24" t="s">
        <v>42</v>
      </c>
      <c r="C18" s="23"/>
      <c r="G18" s="33" t="s">
        <v>41</v>
      </c>
      <c r="I18" s="22">
        <v>3.5</v>
      </c>
    </row>
    <row r="19" spans="1:10" x14ac:dyDescent="0.25">
      <c r="H19" s="18">
        <f>SUM(H6:H18)</f>
        <v>0</v>
      </c>
      <c r="I19" s="17">
        <f>SUM(I5:I18)</f>
        <v>3.5</v>
      </c>
    </row>
    <row r="21" spans="1:10" ht="18.75" x14ac:dyDescent="0.3">
      <c r="B21" s="27" t="s">
        <v>43</v>
      </c>
      <c r="C21" s="30"/>
      <c r="D21" s="31"/>
      <c r="E21" s="32"/>
      <c r="F21" s="30"/>
    </row>
    <row r="22" spans="1:10" s="4" customFormat="1" x14ac:dyDescent="0.25">
      <c r="A22" s="1"/>
      <c r="B22" s="28"/>
      <c r="C22"/>
      <c r="D22" s="7"/>
      <c r="E22" s="3"/>
      <c r="F22"/>
      <c r="G22"/>
      <c r="H22"/>
      <c r="I22"/>
      <c r="J22"/>
    </row>
    <row r="23" spans="1:10" ht="18.75" x14ac:dyDescent="0.3">
      <c r="B23" s="29" t="s">
        <v>48</v>
      </c>
    </row>
    <row r="24" spans="1:10" ht="18.75" x14ac:dyDescent="0.3">
      <c r="B24" s="29" t="s">
        <v>44</v>
      </c>
    </row>
    <row r="25" spans="1:10" ht="18.75" x14ac:dyDescent="0.3">
      <c r="B25" s="29" t="s">
        <v>46</v>
      </c>
    </row>
    <row r="27" spans="1:10" x14ac:dyDescent="0.25">
      <c r="B27" s="27" t="s">
        <v>45</v>
      </c>
    </row>
    <row r="29" spans="1:10" x14ac:dyDescent="0.25">
      <c r="B29" s="26" t="s">
        <v>12</v>
      </c>
    </row>
    <row r="30" spans="1:10" x14ac:dyDescent="0.25">
      <c r="B30" s="27" t="s">
        <v>13</v>
      </c>
    </row>
    <row r="31" spans="1:10" x14ac:dyDescent="0.25">
      <c r="B31" s="27" t="s">
        <v>14</v>
      </c>
    </row>
    <row r="32" spans="1:10" x14ac:dyDescent="0.25">
      <c r="B32" s="27" t="s">
        <v>15</v>
      </c>
    </row>
    <row r="51" spans="1:10" x14ac:dyDescent="0.25">
      <c r="J51" s="4"/>
    </row>
    <row r="59" spans="1:10" s="4" customFormat="1" x14ac:dyDescent="0.25">
      <c r="A59" s="1"/>
      <c r="B59" s="11"/>
      <c r="C59"/>
      <c r="D59" s="7"/>
      <c r="E59" s="3"/>
      <c r="F59"/>
      <c r="G59"/>
      <c r="H59"/>
      <c r="I59"/>
      <c r="J59"/>
    </row>
    <row r="500" spans="1:10" x14ac:dyDescent="0.25">
      <c r="J500" s="4"/>
    </row>
    <row r="508" spans="1:10" s="4" customFormat="1" x14ac:dyDescent="0.25">
      <c r="A508" s="1"/>
      <c r="B508" s="11"/>
      <c r="C508"/>
      <c r="D508" s="7"/>
      <c r="E508" s="3"/>
      <c r="F508"/>
      <c r="G508"/>
      <c r="H508"/>
      <c r="I508"/>
      <c r="J508"/>
    </row>
    <row r="608" spans="10:10" x14ac:dyDescent="0.25">
      <c r="J608" s="9"/>
    </row>
    <row r="634" spans="1:10" s="9" customFormat="1" x14ac:dyDescent="0.25">
      <c r="A634" s="1"/>
      <c r="B634" s="11"/>
      <c r="C634"/>
      <c r="D634" s="7"/>
      <c r="E634" s="3"/>
      <c r="F634"/>
      <c r="G634"/>
      <c r="H634"/>
      <c r="I634"/>
      <c r="J634"/>
    </row>
    <row r="654" spans="10:10" x14ac:dyDescent="0.25">
      <c r="J654" t="s">
        <v>11</v>
      </c>
    </row>
  </sheetData>
  <autoFilter ref="A4:E15"/>
  <sortState ref="A5:I16">
    <sortCondition ref="B5:B16"/>
  </sortState>
  <mergeCells count="1">
    <mergeCell ref="A1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Gardners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Hylands</dc:creator>
  <cp:lastModifiedBy>John Newton</cp:lastModifiedBy>
  <dcterms:created xsi:type="dcterms:W3CDTF">2020-09-04T08:41:22Z</dcterms:created>
  <dcterms:modified xsi:type="dcterms:W3CDTF">2020-11-25T09:10:50Z</dcterms:modified>
</cp:coreProperties>
</file>