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  <sheet name="Lote-7" r:id="rId9" sheetId="7"/>
    <sheet name="Lote-8" r:id="rId10" sheetId="8"/>
  </sheets>
</workbook>
</file>

<file path=xl/sharedStrings.xml><?xml version="1.0" encoding="utf-8"?>
<sst xmlns="http://schemas.openxmlformats.org/spreadsheetml/2006/main" count="274" uniqueCount="78">
  <si>
    <t>PREFEITURA MUNICIPAL DE DIVINOPOLIS - TO</t>
  </si>
  <si>
    <t>Planilha para proposta da licitação  Nº 2/2020 Lote Nº 1</t>
  </si>
  <si>
    <t>PROPOSTA DE PREÇO</t>
  </si>
  <si>
    <t>01 - ADMINISTRAÇÃO DA OBRA</t>
  </si>
  <si>
    <t>Planilha para proposta da licitação  Nº 2/2020 Lote Nº 2</t>
  </si>
  <si>
    <t>02 - SERVIÇOS PRELIMINARES</t>
  </si>
  <si>
    <t>Planilha para proposta da licitação  Nº 2/2020 Lote Nº 3</t>
  </si>
  <si>
    <t>03 - PAVIMENTAÇÃO</t>
  </si>
  <si>
    <t>Planilha para proposta da licitação  Nº 2/2020 Lote Nº 4</t>
  </si>
  <si>
    <t>04 - TRANSPORTE</t>
  </si>
  <si>
    <t>Planilha para proposta da licitação  Nº 2/2020 Lote Nº 5</t>
  </si>
  <si>
    <t>05 - DRENAGEM SUPERFICIAL - GUIAS E SARJETAS</t>
  </si>
  <si>
    <t>Planilha para proposta da licitação  Nº 2/2020 Lote Nº 6</t>
  </si>
  <si>
    <t>06 - CALÇADA EM CONCRETO</t>
  </si>
  <si>
    <t>Planilha para proposta da licitação  Nº 2/2020 Lote Nº 7</t>
  </si>
  <si>
    <t>07 - SINALIZAÇÃO VIÁRIA</t>
  </si>
  <si>
    <t>Planilha para proposta da licitação  Nº 2/2020 Lote Nº 8</t>
  </si>
  <si>
    <t>08 - IDENTIFICAÇÃO VIÁRIA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</si>
  <si>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</si>
  <si>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</si>
  <si>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</si>
  <si>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</si>
  <si>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</si>
  <si>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</si>
  <si>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</si>
  <si>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</si>
  <si>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ADMINISTRAÇÃO LOCAL DA OBRA (Eng. De Obra, etc..)</t>
  </si>
  <si>
    <t/>
  </si>
  <si>
    <t>M2</t>
  </si>
  <si>
    <t>PLACA DE OBRA EM CHAPA DE AÇO GALVANIZADO (2,52x1,68),</t>
  </si>
  <si>
    <t>EXECUÇÃO DE ESCRITÓRIO EM CANTEIRO DE OBRA EM CHAPA DE MADEIRA 
COMPENSADA, NÃO INCLUSO MOBILIÁRIO E EQUIPAMENTOS. AF_02/2016</t>
  </si>
  <si>
    <t>ENTRADA PROVISÓRIA DE ENERGIA ELÉTRICA AÉREA TRIFÁSICA 40A EM 
POSTE DE MADEIRA.</t>
  </si>
  <si>
    <t>M3</t>
  </si>
  <si>
    <t>CARGA MANUAL DE ENTULHO EM CAMINHÃO BASCULANTE 6M³</t>
  </si>
  <si>
    <t>MK</t>
  </si>
  <si>
    <t>TRANSPORTE COM CAMINHÃO BASCULANTE DE 6 M3, EM VIA URBANA EM LEITO NATURAL (UNIDADE: M3XKM). AF_01/2018</t>
  </si>
  <si>
    <t>TRANSPORTE COM CAMINHÃO BASCULANTE DE 6 M3, EM VIA URBANA PAVIMENTADA, DMT ATÉ 30 KM (UNIDADE: M3XKM). AF_01/2018</t>
  </si>
  <si>
    <t>SERVICOS TOPOGRAFICOS PARA PAVIMENTACÃO, INCLUSIVE NOTA DE SERVICOS, ACOMPANHAMENTO E GREIDE</t>
  </si>
  <si>
    <t>ESCAVACAO E CARGA MATERIAL 1A CATEGORIA, UTILIZANDO TRATOR DE ESTEIRAS DE 110 A 160HP COM LAMINA, PESO OPERACIONAL * 13T E PA CARREGADEIRA COM 170 HP - SUB BASE E BASE</t>
  </si>
  <si>
    <t>EXECUÇÃO E COMPACTAÇÃO DE BASE E OU SUB BASE COM SOLO ESTABILIZADO GRANULOMETRICAMENTE - EXCLUSIVE ESCAVAÇÃO, CARGA E TRANSPORTE E SOLO. AF_09/2017</t>
  </si>
  <si>
    <t>EXECUÇÃO DE IMPRIMAÇÃO COM ASFALTO DILUÍDO CM-30. AF_09/2017 - TAXA 1,2L/m²</t>
  </si>
  <si>
    <t>CONSTRUÇÃO DE PAVIMENTO COM TRATAMENTO SUPERFICIAL DUPLO, COM EMULSÃO ASFÁLTICA RR-2C, COM CAPA SELANTE. AF_01/2018</t>
  </si>
  <si>
    <t>TRANSPORTE COM CAMINHÃO BASCULANTE DE 10 M3, EM VIA URBANA PAVIMENTADA, DMT ACIMA DE 30KM (UNIDADE: M3XKM). AF_04/2016</t>
  </si>
  <si>
    <t>TRANSPORTE COM CAMINHÃO BASCULANTE DE 14 M3, EM VIA URBANA EM LEITO NA TURAL (UNIDADE: M3XKM). AF_04/2016</t>
  </si>
  <si>
    <t>TRANSPORTE COM CAMINHÃO BASCULANTE DE 14 M3, EM VIA URBANA PAVIMENTADA, DMT ACIMA DE 30 KM (UNIDADE: M3XKM). AF_04/2016</t>
  </si>
  <si>
    <t>TM</t>
  </si>
  <si>
    <t>TRANSPORTE DE MATERIAL ASFALTICO, COM CAMINHÃO COM CAPACIDADE DE 30000L EM RODOVIA PAVIMENTADA PARA DISTÂNCIAS MÉDIAS DE TRANSPORTE SUPERIORES A 100 KM. AF_02/2016 (RR-2C)</t>
  </si>
  <si>
    <t>TK</t>
  </si>
  <si>
    <t>TRANSPORTE DE MATERIAL ASFALTICO, COM CAMINHÃO COM CAPACIDADE DE 30000L EM RODOVIA PAVIMENTADA PARA DISTÂNCIAS MÉDIAS DE TRANSPORTE SUPERIORES A 100 KM. AF_02/2016 (CM-30)</t>
  </si>
  <si>
    <t xml:space="preserve">M </t>
  </si>
  <si>
    <t>GUIA (MEIO-FIO) E SARJETA CONJUGADOS DE CONCRETO, MOLDADA IN LOCO EM TRECHO RETO COM EXTRUSORA, GUIA 13 CM BASE X 22 CM ALTURA, SARJETA 30 CM BASE X 8,5 CM ALTURA. (Fck 18MPa) AF_06/2016</t>
  </si>
  <si>
    <t>GUIA (MEIO-FIO) E SARJETA CONJUGADOS DE CONCRETO, MOLDADA IN LOCO EM TRECHO CURVO COM EXTRUSORA, GUIA 12,5 CM BASE X 22 CM ALTURA, SARJETA 30 CM BASE X 8,5 CM ALTURA. (Fck 18MPa) AF_06/2016</t>
  </si>
  <si>
    <t>CARGA, MANOBRAS E DESCARGA DE AREIA, BRITA, PEDRA DE MÃO E SOLOS COM CAMINHÃO BASCULANTE 6 M3 (DESCARGA LIVRE)</t>
  </si>
  <si>
    <t>ATERRO MANUAL DE VALAS COM SOLO ARGILO-ARENOSO E COMPACTAÇÃO MECANIZADA. AF_05/2016</t>
  </si>
  <si>
    <t>COMPACTAÇÃO MECÂNICA SEM CONTROLE DO G.C.</t>
  </si>
  <si>
    <t>EXECUÇÃO DE PASSEIO (CALÇADA) OU PISO DE CONCRETO COM CONCRETO MOLDADO IN LOCO, FEITO EM OBRA, ACABAMENTO CONVENCIONAL, NÃO ARMADO. AF_07/2016</t>
  </si>
  <si>
    <t>"SINALIZACAO HORIZONTAL COM TINTA RETRORREFLETIVA A BASE DE RESINA ACRILICA COM MICROESFERAS DE VIDRO."</t>
  </si>
  <si>
    <t>PISO TÁTIL DIRECIONAL E/OU ALERTA DE CONCRETO COLORIDO PARA DEFICIENTES VISUAIS, DIMENSÕES 20X20CM</t>
  </si>
  <si>
    <t>PLACA ESMALTADA PARA IDENTIFICAÇÃO NR DE RUA</t>
  </si>
  <si>
    <t>FORNECIMENTO E IMPLANTAÇÃO DE SUPORTE METÁLICO GALVANIZADO PARA PLACA DE REGULAMENTAÇÃO - D = 0,80m.</t>
  </si>
  <si>
    <t>FORNECIMENTO E IMPLANTAÇÃO DE PLACA DE REGULAMENTAÇÃO EM AÇO D = 0,80m - PELÍCULA RETRORREFLEXIVA TIPO I e SI.</t>
  </si>
  <si>
    <t>FORNECIMENTO E IMPLANTAÇÃO DE SUPORTE METÁLICO GALVANIZADO PARA PLACA DE ADVERTÊNCIA - LADO DE 0,60m.</t>
  </si>
  <si>
    <t>FORNECIMENTO E IMPLANTAÇÃO DE PLACA DE ADVERTÊNCIA EM AÇO, LADO DE 0,60m - PELÍCULA RETRORREFLEXIVA TIPO I e SI.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</si>
  <si>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</si>
  <si>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</si>
  <si>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</si>
  <si>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</si>
  <si>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</si>
  <si>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</si>
  <si>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</si>
  <si>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</si>
  <si>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</si>
  <si>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DIVINOPOLIS, 08:00 HORAS DO DIA 23/04/2020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</si>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</sst>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_rels/drawing7.xml.rels><?xml version="1.0" encoding="UTF-8" standalone="yes"?><Relationships xmlns="http://schemas.openxmlformats.org/package/2006/relationships"><Relationship Id="rId1" Target="../media/image7.jpeg" Type="http://schemas.openxmlformats.org/officeDocument/2006/relationships/image"/></Relationships>
</file>

<file path=xl/drawings/_rels/drawing8.xml.rels><?xml version="1.0" encoding="UTF-8" standalone="yes"?><Relationships xmlns="http://schemas.openxmlformats.org/package/2006/relationships"><Relationship Id="rId1" Target="../media/image8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63</v>
      </c>
      <c r="B10" s="13"/>
      <c r="C10" s="14" t="s">
        <v>27</v>
      </c>
      <c r="D10" s="14" t="s">
        <v>27</v>
      </c>
      <c r="E10" s="14" t="s">
        <v>27</v>
      </c>
    </row>
    <row r="11">
      <c r="A11" s="13" t="s">
        <v>64</v>
      </c>
      <c r="B11" s="13"/>
      <c r="C11" s="14" t="s">
        <v>27</v>
      </c>
      <c r="D11" s="14" t="s">
        <v>27</v>
      </c>
      <c r="E11" s="14" t="s">
        <v>27</v>
      </c>
    </row>
    <row r="12">
      <c r="A12" s="13" t="s">
        <v>65</v>
      </c>
      <c r="B12" s="13"/>
      <c r="C12" s="14" t="s">
        <v>27</v>
      </c>
      <c r="D12" s="14" t="s">
        <v>27</v>
      </c>
      <c r="E12" s="14" t="s">
        <v>27</v>
      </c>
    </row>
    <row r="13">
      <c r="A13" s="13" t="s">
        <v>66</v>
      </c>
      <c r="B13" s="13"/>
      <c r="C13" s="14" t="s">
        <v>27</v>
      </c>
      <c r="D13" s="14" t="s">
        <v>27</v>
      </c>
      <c r="E13" s="14" t="s">
        <v>27</v>
      </c>
    </row>
    <row r="14">
      <c r="A14" s="13" t="s">
        <v>67</v>
      </c>
      <c r="B14" s="13"/>
      <c r="C14" s="14" t="s">
        <v>27</v>
      </c>
      <c r="D14" s="14" t="s">
        <v>27</v>
      </c>
      <c r="E14" s="14" t="s">
        <v>27</v>
      </c>
    </row>
    <row r="15">
      <c r="A15" s="13" t="s">
        <v>68</v>
      </c>
      <c r="B15" s="13"/>
      <c r="C15" s="16" t="s">
        <v>27</v>
      </c>
      <c r="D15" s="16" t="s">
        <v>27</v>
      </c>
      <c r="E15" s="16" t="s">
        <v>27</v>
      </c>
    </row>
    <row r="16">
      <c r="A16" s="13" t="s">
        <v>69</v>
      </c>
      <c r="B16" s="13"/>
      <c r="C16" s="15" t="s">
        <v>27</v>
      </c>
      <c r="D16" s="15" t="s">
        <v>27</v>
      </c>
      <c r="E16" s="15" t="s">
        <v>27</v>
      </c>
      <c r="F16" t="s" s="17">
        <v>70</v>
      </c>
    </row>
    <row r="18">
      <c r="A18" t="s" s="18">
        <v>71</v>
      </c>
    </row>
    <row r="21">
      <c r="A21" t="s" s="19">
        <v>72</v>
      </c>
    </row>
    <row r="23">
      <c r="A23" t="s" s="5">
        <v>18</v>
      </c>
      <c r="B23" t="s" s="5">
        <v>19</v>
      </c>
      <c r="C23" t="s" s="5">
        <v>20</v>
      </c>
      <c r="D23" t="s" s="5">
        <v>21</v>
      </c>
      <c r="E23" t="s" s="5">
        <v>22</v>
      </c>
      <c r="F23" t="s" s="5">
        <v>23</v>
      </c>
      <c r="G23" t="s" s="5">
        <v>24</v>
      </c>
    </row>
    <row r="24">
      <c r="A24" t="n" s="6">
        <v>1.0</v>
      </c>
      <c r="B24" t="s" s="6">
        <v>25</v>
      </c>
      <c r="C24" t="n" s="8">
        <v>1.0</v>
      </c>
      <c r="D24" t="s" s="9">
        <v>26</v>
      </c>
      <c r="E24" t="s" s="10">
        <v>27</v>
      </c>
      <c r="F24" t="s" s="11">
        <v>27</v>
      </c>
      <c r="G24" t="s" s="7">
        <f>IFERROR(C24 *F24,0)</f>
        <v>27</v>
      </c>
    </row>
    <row r="25">
      <c r="G25" t="n" s="7">
        <f>SUM(G22:G24)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28</v>
      </c>
      <c r="C11" t="n" s="8">
        <v>5.12</v>
      </c>
      <c r="D11" t="s" s="9">
        <v>29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28</v>
      </c>
      <c r="C12" t="n" s="8">
        <v>8.4</v>
      </c>
      <c r="D12" t="s" s="9">
        <v>30</v>
      </c>
      <c r="E12" t="s" s="10">
        <v>27</v>
      </c>
      <c r="F12" t="s" s="11">
        <v>27</v>
      </c>
      <c r="G12" t="s" s="7">
        <f>IFERROR(C12 *F12,0)</f>
        <v>27</v>
      </c>
    </row>
    <row r="13">
      <c r="A13" t="n" s="6">
        <v>3.0</v>
      </c>
      <c r="B13" t="s" s="6">
        <v>25</v>
      </c>
      <c r="C13" t="n" s="8">
        <v>1.0</v>
      </c>
      <c r="D13" t="s" s="9">
        <v>31</v>
      </c>
      <c r="E13" t="s" s="10">
        <v>27</v>
      </c>
      <c r="F13" t="s" s="11">
        <v>27</v>
      </c>
      <c r="G13" t="s" s="7">
        <f>IFERROR(C13 *F13,0)</f>
        <v>27</v>
      </c>
    </row>
    <row r="14">
      <c r="A14" t="n" s="6">
        <v>4.0</v>
      </c>
      <c r="B14" t="s" s="6">
        <v>32</v>
      </c>
      <c r="C14" t="n" s="8">
        <v>460.5</v>
      </c>
      <c r="D14" t="s" s="9">
        <v>33</v>
      </c>
      <c r="E14" t="s" s="10">
        <v>27</v>
      </c>
      <c r="F14" t="s" s="11">
        <v>27</v>
      </c>
      <c r="G14" t="s" s="7">
        <f>IFERROR(C14 *F14,0)</f>
        <v>27</v>
      </c>
    </row>
    <row r="15">
      <c r="A15" t="n" s="6">
        <v>5.0</v>
      </c>
      <c r="B15" t="s" s="6">
        <v>34</v>
      </c>
      <c r="C15" t="n" s="8">
        <v>345.38</v>
      </c>
      <c r="D15" t="s" s="9">
        <v>35</v>
      </c>
      <c r="E15" t="s" s="10">
        <v>27</v>
      </c>
      <c r="F15" t="s" s="11">
        <v>27</v>
      </c>
      <c r="G15" t="s" s="7">
        <f>IFERROR(C15 *F15,0)</f>
        <v>27</v>
      </c>
    </row>
    <row r="16">
      <c r="A16" t="n" s="6">
        <v>6.0</v>
      </c>
      <c r="B16" t="s" s="6">
        <v>34</v>
      </c>
      <c r="C16" t="n" s="8">
        <v>2532.75</v>
      </c>
      <c r="D16" t="s" s="9">
        <v>36</v>
      </c>
      <c r="E16" t="s" s="10">
        <v>27</v>
      </c>
      <c r="F16" t="s" s="11">
        <v>27</v>
      </c>
      <c r="G16" t="s" s="7">
        <f>IFERROR(C16 *F16,0)</f>
        <v>27</v>
      </c>
    </row>
    <row r="17">
      <c r="A17" t="n" s="6">
        <v>7.0</v>
      </c>
      <c r="B17" t="s" s="6">
        <v>28</v>
      </c>
      <c r="C17" t="n" s="8">
        <v>6078.6</v>
      </c>
      <c r="D17" t="s" s="9">
        <v>37</v>
      </c>
      <c r="E17" t="s" s="10">
        <v>27</v>
      </c>
      <c r="F17" t="s" s="11">
        <v>27</v>
      </c>
      <c r="G17" t="s" s="7">
        <f>IFERROR(C17 *F17,0)</f>
        <v>27</v>
      </c>
    </row>
    <row r="18">
      <c r="G18" t="n" s="7">
        <f>SUM(G9:G17)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32</v>
      </c>
      <c r="C11" t="n" s="8">
        <v>1547.28</v>
      </c>
      <c r="D11" t="s" s="9">
        <v>38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32</v>
      </c>
      <c r="C12" t="n" s="8">
        <v>1289.4</v>
      </c>
      <c r="D12" t="s" s="9">
        <v>39</v>
      </c>
      <c r="E12" t="s" s="10">
        <v>27</v>
      </c>
      <c r="F12" t="s" s="11">
        <v>27</v>
      </c>
      <c r="G12" t="s" s="7">
        <f>IFERROR(C12 *F12,0)</f>
        <v>27</v>
      </c>
    </row>
    <row r="13">
      <c r="A13" t="n" s="6">
        <v>3.0</v>
      </c>
      <c r="B13" t="s" s="6">
        <v>28</v>
      </c>
      <c r="C13" t="n" s="8">
        <v>4052.4</v>
      </c>
      <c r="D13" t="s" s="9">
        <v>40</v>
      </c>
      <c r="E13" t="s" s="10">
        <v>27</v>
      </c>
      <c r="F13" t="s" s="11">
        <v>27</v>
      </c>
      <c r="G13" t="s" s="7">
        <f>IFERROR(C13 *F13,0)</f>
        <v>27</v>
      </c>
    </row>
    <row r="14">
      <c r="A14" t="n" s="6">
        <v>4.0</v>
      </c>
      <c r="B14" t="s" s="6">
        <v>28</v>
      </c>
      <c r="C14" t="n" s="8">
        <v>4052.4</v>
      </c>
      <c r="D14" t="s" s="9">
        <v>41</v>
      </c>
      <c r="E14" t="s" s="10">
        <v>27</v>
      </c>
      <c r="F14" t="s" s="11">
        <v>27</v>
      </c>
      <c r="G14" t="s" s="7">
        <f>IFERROR(C14 *F14,0)</f>
        <v>27</v>
      </c>
    </row>
    <row r="15">
      <c r="G15" t="n" s="7">
        <f>SUM(G9:G14)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34</v>
      </c>
      <c r="C11" t="n" s="8">
        <v>2095.28</v>
      </c>
      <c r="D11" t="s" s="9">
        <v>42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34</v>
      </c>
      <c r="C12" t="n" s="8">
        <v>14160.38</v>
      </c>
      <c r="D12" t="s" s="9">
        <v>43</v>
      </c>
      <c r="E12" t="s" s="10">
        <v>27</v>
      </c>
      <c r="F12" t="s" s="11">
        <v>27</v>
      </c>
      <c r="G12" t="s" s="7">
        <f>IFERROR(C12 *F12,0)</f>
        <v>27</v>
      </c>
    </row>
    <row r="13">
      <c r="A13" t="n" s="6">
        <v>3.0</v>
      </c>
      <c r="B13" t="s" s="6">
        <v>34</v>
      </c>
      <c r="C13" t="n" s="8">
        <v>7699.56</v>
      </c>
      <c r="D13" t="s" s="9">
        <v>44</v>
      </c>
      <c r="E13" t="s" s="10">
        <v>27</v>
      </c>
      <c r="F13" t="s" s="11">
        <v>27</v>
      </c>
      <c r="G13" t="s" s="7">
        <f>IFERROR(C13 *F13,0)</f>
        <v>27</v>
      </c>
    </row>
    <row r="14">
      <c r="A14" t="n" s="6">
        <v>4.0</v>
      </c>
      <c r="B14" t="s" s="6">
        <v>45</v>
      </c>
      <c r="C14" t="n" s="8">
        <v>1633.12</v>
      </c>
      <c r="D14" t="s" s="9">
        <v>46</v>
      </c>
      <c r="E14" t="s" s="10">
        <v>27</v>
      </c>
      <c r="F14" t="s" s="11">
        <v>27</v>
      </c>
      <c r="G14" t="s" s="7">
        <f>IFERROR(C14 *F14,0)</f>
        <v>27</v>
      </c>
    </row>
    <row r="15">
      <c r="A15" t="n" s="6">
        <v>5.0</v>
      </c>
      <c r="B15" t="s" s="6">
        <v>47</v>
      </c>
      <c r="C15" t="n" s="8">
        <v>632.17</v>
      </c>
      <c r="D15" t="s" s="9">
        <v>48</v>
      </c>
      <c r="E15" t="s" s="10">
        <v>27</v>
      </c>
      <c r="F15" t="s" s="11">
        <v>27</v>
      </c>
      <c r="G15" t="s" s="7">
        <f>IFERROR(C15 *F15,0)</f>
        <v>27</v>
      </c>
    </row>
    <row r="16">
      <c r="G16" t="n" s="7">
        <f>SUM(G9:G15)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49</v>
      </c>
      <c r="C11" t="n" s="8">
        <v>1129.38</v>
      </c>
      <c r="D11" t="s" s="9">
        <v>50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49</v>
      </c>
      <c r="C12" t="n" s="8">
        <v>85.54</v>
      </c>
      <c r="D12" t="s" s="9">
        <v>51</v>
      </c>
      <c r="E12" t="s" s="10">
        <v>27</v>
      </c>
      <c r="F12" t="s" s="11">
        <v>27</v>
      </c>
      <c r="G12" t="s" s="7">
        <f>IFERROR(C12 *F12,0)</f>
        <v>27</v>
      </c>
    </row>
    <row r="13">
      <c r="G13" t="n" s="7">
        <f>SUM(G9:G12)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32</v>
      </c>
      <c r="C11" t="n" s="8">
        <v>221.85</v>
      </c>
      <c r="D11" t="s" s="9">
        <v>52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32</v>
      </c>
      <c r="C12" t="n" s="8">
        <v>221.85</v>
      </c>
      <c r="D12" t="s" s="9">
        <v>53</v>
      </c>
      <c r="E12" t="s" s="10">
        <v>27</v>
      </c>
      <c r="F12" t="s" s="11">
        <v>27</v>
      </c>
      <c r="G12" t="s" s="7">
        <f>IFERROR(C12 *F12,0)</f>
        <v>27</v>
      </c>
    </row>
    <row r="13">
      <c r="A13" t="n" s="6">
        <v>3.0</v>
      </c>
      <c r="B13" t="s" s="6">
        <v>32</v>
      </c>
      <c r="C13" t="n" s="8">
        <v>221.85</v>
      </c>
      <c r="D13" t="s" s="9">
        <v>54</v>
      </c>
      <c r="E13" t="s" s="10">
        <v>27</v>
      </c>
      <c r="F13" t="s" s="11">
        <v>27</v>
      </c>
      <c r="G13" t="s" s="7">
        <f>IFERROR(C13 *F13,0)</f>
        <v>27</v>
      </c>
    </row>
    <row r="14">
      <c r="A14" t="n" s="6">
        <v>4.0</v>
      </c>
      <c r="B14" t="s" s="6">
        <v>32</v>
      </c>
      <c r="C14" t="n" s="8">
        <v>103.53</v>
      </c>
      <c r="D14" t="s" s="9">
        <v>55</v>
      </c>
      <c r="E14" t="s" s="10">
        <v>27</v>
      </c>
      <c r="F14" t="s" s="11">
        <v>27</v>
      </c>
      <c r="G14" t="s" s="7">
        <f>IFERROR(C14 *F14,0)</f>
        <v>27</v>
      </c>
    </row>
    <row r="15">
      <c r="G15" t="n" s="7">
        <f>SUM(G9:G14)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14</v>
      </c>
    </row>
    <row r="7">
      <c r="A7" t="s" s="2">
        <v>2</v>
      </c>
    </row>
    <row r="8">
      <c r="A8" t="s" s="2">
        <v>15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28</v>
      </c>
      <c r="C11" t="n" s="8">
        <v>150.12</v>
      </c>
      <c r="D11" t="s" s="9">
        <v>56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28</v>
      </c>
      <c r="C12" t="n" s="8">
        <v>268.79</v>
      </c>
      <c r="D12" t="s" s="9">
        <v>57</v>
      </c>
      <c r="E12" t="s" s="10">
        <v>27</v>
      </c>
      <c r="F12" t="s" s="11">
        <v>27</v>
      </c>
      <c r="G12" t="s" s="7">
        <f>IFERROR(C12 *F12,0)</f>
        <v>27</v>
      </c>
    </row>
    <row r="13">
      <c r="G13" t="n" s="7">
        <f>SUM(G9:G12)</f>
        <v>0.0</v>
      </c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16</v>
      </c>
    </row>
    <row r="7">
      <c r="A7" t="s" s="2">
        <v>2</v>
      </c>
    </row>
    <row r="8">
      <c r="A8" t="s" s="2">
        <v>17</v>
      </c>
    </row>
    <row r="10">
      <c r="A10" t="s" s="5">
        <v>18</v>
      </c>
      <c r="B10" t="s" s="5">
        <v>19</v>
      </c>
      <c r="C10" t="s" s="5">
        <v>20</v>
      </c>
      <c r="D10" t="s" s="5">
        <v>21</v>
      </c>
      <c r="E10" t="s" s="5">
        <v>22</v>
      </c>
      <c r="F10" t="s" s="5">
        <v>23</v>
      </c>
      <c r="G10" t="s" s="5">
        <v>24</v>
      </c>
    </row>
    <row r="11">
      <c r="A11" t="n" s="6">
        <v>1.0</v>
      </c>
      <c r="B11" t="s" s="6">
        <v>25</v>
      </c>
      <c r="C11" t="n" s="8">
        <v>22.0</v>
      </c>
      <c r="D11" t="s" s="9">
        <v>58</v>
      </c>
      <c r="E11" t="s" s="10">
        <v>27</v>
      </c>
      <c r="F11" t="s" s="11">
        <v>27</v>
      </c>
      <c r="G11" t="s" s="7">
        <f>IFERROR(C11 *F11,0)</f>
        <v>27</v>
      </c>
    </row>
    <row r="12">
      <c r="A12" t="n" s="6">
        <v>2.0</v>
      </c>
      <c r="B12" t="s" s="6">
        <v>25</v>
      </c>
      <c r="C12" t="n" s="8">
        <v>35.0</v>
      </c>
      <c r="D12" t="s" s="9">
        <v>59</v>
      </c>
      <c r="E12" t="s" s="10">
        <v>27</v>
      </c>
      <c r="F12" t="s" s="11">
        <v>27</v>
      </c>
      <c r="G12" t="s" s="7">
        <f>IFERROR(C12 *F12,0)</f>
        <v>27</v>
      </c>
    </row>
    <row r="13">
      <c r="A13" t="n" s="6">
        <v>3.0</v>
      </c>
      <c r="B13" t="s" s="6">
        <v>25</v>
      </c>
      <c r="C13" t="n" s="8">
        <v>24.0</v>
      </c>
      <c r="D13" t="s" s="9">
        <v>60</v>
      </c>
      <c r="E13" t="s" s="10">
        <v>27</v>
      </c>
      <c r="F13" t="s" s="11">
        <v>27</v>
      </c>
      <c r="G13" t="s" s="7">
        <f>IFERROR(C13 *F13,0)</f>
        <v>27</v>
      </c>
    </row>
    <row r="14">
      <c r="A14" t="n" s="6">
        <v>4.0</v>
      </c>
      <c r="B14" t="s" s="6">
        <v>25</v>
      </c>
      <c r="C14" t="n" s="8">
        <v>10.0</v>
      </c>
      <c r="D14" t="s" s="9">
        <v>61</v>
      </c>
      <c r="E14" t="s" s="10">
        <v>27</v>
      </c>
      <c r="F14" t="s" s="11">
        <v>27</v>
      </c>
      <c r="G14" t="s" s="7">
        <f>IFERROR(C14 *F14,0)</f>
        <v>27</v>
      </c>
    </row>
    <row r="15">
      <c r="A15" t="n" s="6">
        <v>5.0</v>
      </c>
      <c r="B15" t="s" s="6">
        <v>25</v>
      </c>
      <c r="C15" t="n" s="8">
        <v>10.0</v>
      </c>
      <c r="D15" t="s" s="9">
        <v>62</v>
      </c>
      <c r="E15" t="s" s="10">
        <v>27</v>
      </c>
      <c r="F15" t="s" s="11">
        <v>27</v>
      </c>
      <c r="G15" t="s" s="7">
        <f>IFERROR(C15 *F15,0)</f>
        <v>27</v>
      </c>
    </row>
    <row r="16">
      <c r="G16" t="n" s="7">
        <f>SUM(G9:G15)</f>
        <v>0.0</v>
      </c>
    </row>
    <row r="18">
      <c r="A18" t="s">
        <v>73</v>
      </c>
      <c r="E18" t="s">
        <v>74</v>
      </c>
    </row>
    <row r="20">
      <c r="A20" t="s">
        <v>75</v>
      </c>
      <c r="E20" t="s">
        <v>76</v>
      </c>
    </row>
    <row r="24">
      <c r="C24" t="s" s="20">
        <v>77</v>
      </c>
      <c r="D24" s="20"/>
      <c r="E24" s="20"/>
      <c r="F24" s="20"/>
    </row>
  </sheetData>
  <sheetProtection password="BD5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8:D18"/>
    <mergeCell ref="E18:G18"/>
    <mergeCell ref="A20:D20"/>
    <mergeCell ref="E20:G20"/>
    <mergeCell ref="C24:F2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2020-04-17T14:55:04Z</dcterms:created>
  <dc:creator>Apache POI</dc:creator>
</cp:coreProperties>
</file>